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er3\Desktop\"/>
    </mc:Choice>
  </mc:AlternateContent>
  <xr:revisionPtr revIDLastSave="0" documentId="8_{1E108BBB-2575-4AD7-846F-93FF4AFA31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نهایی" sheetId="1" r:id="rId1"/>
  </sheets>
  <calcPr calcId="191028"/>
</workbook>
</file>

<file path=xl/calcChain.xml><?xml version="1.0" encoding="utf-8"?>
<calcChain xmlns="http://schemas.openxmlformats.org/spreadsheetml/2006/main">
  <c r="A27" i="1" l="1"/>
  <c r="A26" i="1"/>
  <c r="A21" i="1"/>
  <c r="A22" i="1"/>
  <c r="A23" i="1"/>
  <c r="A24" i="1"/>
  <c r="A25" i="1"/>
  <c r="A20" i="1"/>
  <c r="A17" i="1"/>
  <c r="A6" i="1"/>
  <c r="A7" i="1"/>
  <c r="A8" i="1"/>
  <c r="A9" i="1"/>
  <c r="A10" i="1"/>
  <c r="A11" i="1"/>
  <c r="A12" i="1"/>
  <c r="A13" i="1"/>
  <c r="A14" i="1"/>
  <c r="A15" i="1"/>
  <c r="A16" i="1"/>
  <c r="A5" i="1"/>
</calcChain>
</file>

<file path=xl/sharedStrings.xml><?xml version="1.0" encoding="utf-8"?>
<sst xmlns="http://schemas.openxmlformats.org/spreadsheetml/2006/main" count="57" uniqueCount="38">
  <si>
    <t>آنالیز قیمت خط فرار ایران خودرو خراسان</t>
  </si>
  <si>
    <t>عملیات روسازی</t>
  </si>
  <si>
    <t>اجرا، نصب و راه اندازی</t>
  </si>
  <si>
    <t>واحد</t>
  </si>
  <si>
    <t>مقدار</t>
  </si>
  <si>
    <t>شرح</t>
  </si>
  <si>
    <t>ردیف</t>
  </si>
  <si>
    <t>قیمت کل ریال</t>
  </si>
  <si>
    <t>قیمت واحد ریال</t>
  </si>
  <si>
    <t>عدد</t>
  </si>
  <si>
    <t>اجرای پیچ اتصال ریل U33 خطوط ریلی راه آهن</t>
  </si>
  <si>
    <t>اجرای مهره اتصال ریل U33 خطوط ریلی راه آهن</t>
  </si>
  <si>
    <t>اجرای پابند ریل U33 به همراه پیچ، مهره و واشر مربوطه جهت اتصال به صفحه تیپ K اجرای ریلی راه آهن</t>
  </si>
  <si>
    <t xml:space="preserve">اجرای پیچ تراورس چوبی(شروب) برای صفحه زیر ریل تیپ K خطوط ریلی راه آهن </t>
  </si>
  <si>
    <t xml:space="preserve">اجرای واشر فنری دولا پیج تراورس چوبی(شروب) برای صفحه زیر ریل تیپ K خطوط ریلی راه آهن </t>
  </si>
  <si>
    <t>اجرای صفحه زیر ریل U33 چهار سوراخه تیپ K خطوط ریلی راه آهن</t>
  </si>
  <si>
    <t>اجرای پد زیر ریل راه آهن</t>
  </si>
  <si>
    <t>اجرای وصله 4 سوراخه ریل راه آهن (درجه 2)</t>
  </si>
  <si>
    <t>شاخه</t>
  </si>
  <si>
    <t>اجرای ریل U33 دوازده متری خطوط ریلی راه آهن</t>
  </si>
  <si>
    <t>اصله</t>
  </si>
  <si>
    <t>اجرای تراورس چوبی 2600*250*170 میلیمتر خطوط ریلی راه آهن درجه دو</t>
  </si>
  <si>
    <t>مترمکعب</t>
  </si>
  <si>
    <t xml:space="preserve">اجرای بالاست ریزی خطوط ریلی راه آهن </t>
  </si>
  <si>
    <t>دستگاه</t>
  </si>
  <si>
    <t>اجرای سوزن چپ گرد ریل راه آهن درجه 2</t>
  </si>
  <si>
    <t>--------</t>
  </si>
  <si>
    <t>جمع کل عملیات روسازی (ریال)</t>
  </si>
  <si>
    <t>عملیات زیرسازی</t>
  </si>
  <si>
    <t>اجرای عملیات دکاپاژ و خاکبرداری مطابق پروفیل طولی</t>
  </si>
  <si>
    <t>متر طول</t>
  </si>
  <si>
    <t>اجرای عملیات بسترسازی اولیه با درنظرگرفتن شانه خاک ریز شامل تسطیح، آب پاشی و کوبیدن و متراکم کردن خاک بستر با تراکم حداقل 95 درصد</t>
  </si>
  <si>
    <t>اجرای لایه اساس اول شامل تسطیح، رگلاژ، آب پاشی، کوبیدن و متراکم کردن خاک مسیر به عمق 15 سانتیمتر (لایه 15 سانتیمتری اول) با حداقل تاکم 98 درصد</t>
  </si>
  <si>
    <t>اجرای لایه اساس دوم شامل تسطیح، رگلاژ، آب پاشی، کوبیدن و متراکم کردن خاک مسیر به عمق 15 سانتیمتر (لایه 15 سانتیمتری دوم) با حداقل تاکم 98 درصد</t>
  </si>
  <si>
    <t>اجرای خاکریزی در انتهای خط ریزش</t>
  </si>
  <si>
    <t>اجرای خاکبرداری</t>
  </si>
  <si>
    <t>جمع کل عملیات زیرسازی (ریال)</t>
  </si>
  <si>
    <t>جمع کل اجرای زیرسازی و روسازی (ریال)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</si>
</sst>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  <scheme val="minor"/>
    </font>
    <font>
      <b/>
      <sz val="48"/>
      <name val="Mitr"/>
    </font>
    <font>
      <sz val="11"/>
      <name val="Arial"/>
    </font>
    <font>
      <sz val="12"/>
      <name val="Mitr"/>
    </font>
    <font>
      <b/>
      <sz val="28"/>
      <name val="Mitr"/>
    </font>
    <font>
      <b/>
      <sz val="12"/>
      <name val="Mitr"/>
    </font>
    <font>
      <b/>
      <sz val="26"/>
      <name val="Mitr"/>
    </font>
    <font>
      <sz val="20"/>
      <name val="Mitr"/>
    </font>
    <font>
      <b/>
      <sz val="36"/>
      <name val="Mitr"/>
    </font>
  </fonts>
  <fills count="6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3" fontId="6" fillId="5" borderId="29" xfId="0" applyNumberFormat="1" applyFont="1" applyFill="1" applyBorder="1" applyAlignment="1">
      <alignment horizontal="center" vertical="center"/>
    </xf>
    <xf numFmtId="3" fontId="7" fillId="5" borderId="30" xfId="0" quotePrefix="1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3" fontId="6" fillId="4" borderId="23" xfId="0" applyNumberFormat="1" applyFont="1" applyFill="1" applyBorder="1" applyAlignment="1">
      <alignment horizontal="center" vertical="center"/>
    </xf>
    <xf numFmtId="4" fontId="6" fillId="4" borderId="23" xfId="0" applyNumberFormat="1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/>
    </xf>
    <xf numFmtId="3" fontId="8" fillId="4" borderId="29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right" vertical="center" wrapText="1"/>
    </xf>
    <xf numFmtId="0" fontId="2" fillId="0" borderId="8" xfId="0" applyFont="1" applyBorder="1"/>
    <xf numFmtId="0" fontId="6" fillId="0" borderId="24" xfId="0" applyFont="1" applyBorder="1" applyAlignment="1">
      <alignment horizontal="right" vertical="center" wrapText="1"/>
    </xf>
    <xf numFmtId="0" fontId="2" fillId="0" borderId="2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" fillId="0" borderId="15" xfId="0" applyFont="1" applyBorder="1"/>
    <xf numFmtId="0" fontId="4" fillId="4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6" xfId="0" applyFont="1" applyBorder="1"/>
    <xf numFmtId="0" fontId="2" fillId="0" borderId="17" xfId="0" applyFont="1" applyBorder="1"/>
    <xf numFmtId="0" fontId="4" fillId="4" borderId="12" xfId="0" applyFont="1" applyFill="1" applyBorder="1" applyAlignment="1">
      <alignment horizontal="center" vertical="center"/>
    </xf>
    <xf numFmtId="0" fontId="2" fillId="0" borderId="18" xfId="0" applyFont="1" applyBorder="1"/>
    <xf numFmtId="0" fontId="6" fillId="0" borderId="27" xfId="0" applyFont="1" applyBorder="1" applyAlignment="1">
      <alignment horizontal="right" vertical="center" wrapText="1"/>
    </xf>
    <xf numFmtId="0" fontId="2" fillId="0" borderId="28" xfId="0" applyFont="1" applyBorder="1"/>
    <xf numFmtId="0" fontId="6" fillId="4" borderId="2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3" fontId="8" fillId="4" borderId="33" xfId="0" quotePrefix="1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طرح زمینه Office">
  <a:themeElements>
    <a:clrScheme name="دفتر کار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دفتر کار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دفتر کار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K98"/>
  <sheetViews>
    <sheetView tabSelected="1" topLeftCell="A22" zoomScale="77" zoomScaleNormal="77" workbookViewId="0">
      <selection activeCell="A28" sqref="A28"/>
    </sheetView>
  </sheetViews>
  <sheetFormatPr defaultColWidth="14.42578125" defaultRowHeight="15" customHeight="1" x14ac:dyDescent="0.25"/>
  <cols>
    <col min="1" max="1" width="46" customWidth="1"/>
    <col min="2" max="2" width="31.7109375" customWidth="1"/>
    <col min="3" max="3" width="17.7109375" customWidth="1"/>
    <col min="4" max="4" width="17.140625" customWidth="1"/>
    <col min="5" max="5" width="10.42578125" customWidth="1"/>
    <col min="6" max="6" width="164.5703125" customWidth="1"/>
    <col min="7" max="7" width="11.7109375" customWidth="1"/>
    <col min="8" max="11" width="9.42578125" customWidth="1"/>
  </cols>
  <sheetData>
    <row r="1" spans="1:11" ht="111" customHeight="1" x14ac:dyDescent="0.25">
      <c r="A1" s="24" t="s">
        <v>0</v>
      </c>
      <c r="B1" s="25"/>
      <c r="C1" s="25"/>
      <c r="D1" s="25"/>
      <c r="E1" s="25"/>
      <c r="F1" s="25"/>
      <c r="G1" s="26"/>
      <c r="H1" s="1"/>
      <c r="I1" s="1"/>
      <c r="J1" s="1"/>
      <c r="K1" s="1"/>
    </row>
    <row r="2" spans="1:11" ht="58.5" customHeight="1" x14ac:dyDescent="0.25">
      <c r="A2" s="27" t="s">
        <v>1</v>
      </c>
      <c r="B2" s="28"/>
      <c r="C2" s="28"/>
      <c r="D2" s="28"/>
      <c r="E2" s="28"/>
      <c r="F2" s="28"/>
      <c r="G2" s="29"/>
      <c r="H2" s="1"/>
      <c r="I2" s="1"/>
      <c r="J2" s="1"/>
      <c r="K2" s="1"/>
    </row>
    <row r="3" spans="1:11" ht="46.5" customHeight="1" x14ac:dyDescent="0.25">
      <c r="A3" s="30" t="s">
        <v>2</v>
      </c>
      <c r="B3" s="21"/>
      <c r="C3" s="31" t="s">
        <v>3</v>
      </c>
      <c r="D3" s="31" t="s">
        <v>4</v>
      </c>
      <c r="E3" s="33" t="s">
        <v>5</v>
      </c>
      <c r="F3" s="34"/>
      <c r="G3" s="37" t="s">
        <v>6</v>
      </c>
      <c r="H3" s="1"/>
      <c r="I3" s="1"/>
      <c r="J3" s="1"/>
      <c r="K3" s="1"/>
    </row>
    <row r="4" spans="1:11" ht="53.25" customHeight="1" x14ac:dyDescent="0.25">
      <c r="A4" s="2" t="s">
        <v>7</v>
      </c>
      <c r="B4" s="3" t="s">
        <v>8</v>
      </c>
      <c r="C4" s="32"/>
      <c r="D4" s="32"/>
      <c r="E4" s="35"/>
      <c r="F4" s="36"/>
      <c r="G4" s="38"/>
      <c r="H4" s="4"/>
      <c r="I4" s="4"/>
      <c r="J4" s="4"/>
      <c r="K4" s="4"/>
    </row>
    <row r="5" spans="1:11" ht="88.5" customHeight="1" x14ac:dyDescent="0.25">
      <c r="A5" s="5">
        <f>B5*D5</f>
        <v>0</v>
      </c>
      <c r="B5" s="6"/>
      <c r="C5" s="7" t="s">
        <v>9</v>
      </c>
      <c r="D5" s="6">
        <v>200</v>
      </c>
      <c r="E5" s="20" t="s">
        <v>10</v>
      </c>
      <c r="F5" s="21"/>
      <c r="G5" s="8">
        <v>1</v>
      </c>
      <c r="H5" s="1"/>
      <c r="I5" s="1"/>
      <c r="J5" s="1"/>
      <c r="K5" s="1"/>
    </row>
    <row r="6" spans="1:11" ht="88.5" customHeight="1" x14ac:dyDescent="0.25">
      <c r="A6" s="5">
        <f t="shared" ref="A6:A16" si="0">B6*D6</f>
        <v>0</v>
      </c>
      <c r="B6" s="9"/>
      <c r="C6" s="10" t="s">
        <v>9</v>
      </c>
      <c r="D6" s="9">
        <v>200</v>
      </c>
      <c r="E6" s="22" t="s">
        <v>11</v>
      </c>
      <c r="F6" s="23"/>
      <c r="G6" s="11">
        <v>2</v>
      </c>
      <c r="H6" s="1"/>
      <c r="I6" s="1"/>
      <c r="J6" s="1"/>
      <c r="K6" s="1"/>
    </row>
    <row r="7" spans="1:11" ht="88.5" customHeight="1" x14ac:dyDescent="0.25">
      <c r="A7" s="5">
        <f t="shared" si="0"/>
        <v>0</v>
      </c>
      <c r="B7" s="9"/>
      <c r="C7" s="10" t="s">
        <v>9</v>
      </c>
      <c r="D7" s="9">
        <v>1400</v>
      </c>
      <c r="E7" s="22" t="s">
        <v>12</v>
      </c>
      <c r="F7" s="23"/>
      <c r="G7" s="8">
        <v>3</v>
      </c>
      <c r="H7" s="1"/>
      <c r="I7" s="1"/>
      <c r="J7" s="1"/>
      <c r="K7" s="1"/>
    </row>
    <row r="8" spans="1:11" ht="88.5" customHeight="1" x14ac:dyDescent="0.25">
      <c r="A8" s="5">
        <f t="shared" si="0"/>
        <v>0</v>
      </c>
      <c r="B8" s="9"/>
      <c r="C8" s="10" t="s">
        <v>9</v>
      </c>
      <c r="D8" s="9">
        <v>2400</v>
      </c>
      <c r="E8" s="22" t="s">
        <v>13</v>
      </c>
      <c r="F8" s="23"/>
      <c r="G8" s="11">
        <v>4</v>
      </c>
      <c r="H8" s="1"/>
      <c r="I8" s="1"/>
      <c r="J8" s="1"/>
      <c r="K8" s="1"/>
    </row>
    <row r="9" spans="1:11" ht="88.5" customHeight="1" x14ac:dyDescent="0.25">
      <c r="A9" s="5">
        <f t="shared" si="0"/>
        <v>0</v>
      </c>
      <c r="B9" s="9"/>
      <c r="C9" s="10" t="s">
        <v>9</v>
      </c>
      <c r="D9" s="9">
        <v>2600</v>
      </c>
      <c r="E9" s="22" t="s">
        <v>14</v>
      </c>
      <c r="F9" s="23"/>
      <c r="G9" s="8">
        <v>5</v>
      </c>
      <c r="H9" s="1"/>
      <c r="I9" s="1"/>
      <c r="J9" s="1"/>
      <c r="K9" s="1"/>
    </row>
    <row r="10" spans="1:11" ht="88.5" customHeight="1" x14ac:dyDescent="0.25">
      <c r="A10" s="5">
        <f t="shared" si="0"/>
        <v>0</v>
      </c>
      <c r="B10" s="9"/>
      <c r="C10" s="10" t="s">
        <v>9</v>
      </c>
      <c r="D10" s="9">
        <v>500</v>
      </c>
      <c r="E10" s="22" t="s">
        <v>15</v>
      </c>
      <c r="F10" s="23"/>
      <c r="G10" s="11">
        <v>6</v>
      </c>
      <c r="H10" s="1"/>
      <c r="I10" s="1"/>
      <c r="J10" s="1"/>
      <c r="K10" s="1"/>
    </row>
    <row r="11" spans="1:11" ht="88.5" customHeight="1" x14ac:dyDescent="0.25">
      <c r="A11" s="5">
        <f t="shared" si="0"/>
        <v>0</v>
      </c>
      <c r="B11" s="9"/>
      <c r="C11" s="10" t="s">
        <v>9</v>
      </c>
      <c r="D11" s="9">
        <v>700</v>
      </c>
      <c r="E11" s="22" t="s">
        <v>16</v>
      </c>
      <c r="F11" s="23"/>
      <c r="G11" s="8">
        <v>7</v>
      </c>
      <c r="H11" s="1"/>
      <c r="I11" s="1"/>
      <c r="J11" s="1"/>
      <c r="K11" s="1"/>
    </row>
    <row r="12" spans="1:11" ht="88.5" customHeight="1" x14ac:dyDescent="0.25">
      <c r="A12" s="5">
        <f t="shared" si="0"/>
        <v>0</v>
      </c>
      <c r="B12" s="9"/>
      <c r="C12" s="10" t="s">
        <v>9</v>
      </c>
      <c r="D12" s="9">
        <v>50</v>
      </c>
      <c r="E12" s="22" t="s">
        <v>17</v>
      </c>
      <c r="F12" s="23"/>
      <c r="G12" s="11">
        <v>8</v>
      </c>
      <c r="H12" s="1"/>
      <c r="I12" s="1"/>
      <c r="J12" s="1"/>
      <c r="K12" s="1"/>
    </row>
    <row r="13" spans="1:11" ht="88.5" customHeight="1" x14ac:dyDescent="0.25">
      <c r="A13" s="5">
        <f t="shared" si="0"/>
        <v>0</v>
      </c>
      <c r="B13" s="9"/>
      <c r="C13" s="10" t="s">
        <v>18</v>
      </c>
      <c r="D13" s="9">
        <v>20</v>
      </c>
      <c r="E13" s="22" t="s">
        <v>19</v>
      </c>
      <c r="F13" s="23"/>
      <c r="G13" s="8">
        <v>9</v>
      </c>
      <c r="H13" s="1"/>
      <c r="I13" s="1"/>
      <c r="J13" s="1"/>
      <c r="K13" s="1"/>
    </row>
    <row r="14" spans="1:11" ht="88.5" customHeight="1" x14ac:dyDescent="0.25">
      <c r="A14" s="5">
        <f t="shared" si="0"/>
        <v>0</v>
      </c>
      <c r="B14" s="9"/>
      <c r="C14" s="10" t="s">
        <v>20</v>
      </c>
      <c r="D14" s="9">
        <v>350</v>
      </c>
      <c r="E14" s="22" t="s">
        <v>21</v>
      </c>
      <c r="F14" s="23"/>
      <c r="G14" s="11">
        <v>10</v>
      </c>
      <c r="H14" s="1"/>
      <c r="I14" s="1"/>
      <c r="J14" s="1"/>
      <c r="K14" s="1"/>
    </row>
    <row r="15" spans="1:11" ht="88.5" customHeight="1" x14ac:dyDescent="0.25">
      <c r="A15" s="5">
        <f t="shared" si="0"/>
        <v>0</v>
      </c>
      <c r="B15" s="9"/>
      <c r="C15" s="10" t="s">
        <v>22</v>
      </c>
      <c r="D15" s="9">
        <v>350</v>
      </c>
      <c r="E15" s="22" t="s">
        <v>23</v>
      </c>
      <c r="F15" s="23"/>
      <c r="G15" s="8">
        <v>11</v>
      </c>
      <c r="H15" s="1"/>
      <c r="I15" s="1"/>
      <c r="J15" s="1"/>
      <c r="K15" s="1"/>
    </row>
    <row r="16" spans="1:11" ht="88.5" customHeight="1" x14ac:dyDescent="0.25">
      <c r="A16" s="5">
        <f t="shared" si="0"/>
        <v>0</v>
      </c>
      <c r="B16" s="9"/>
      <c r="C16" s="10" t="s">
        <v>24</v>
      </c>
      <c r="D16" s="9">
        <v>1</v>
      </c>
      <c r="E16" s="39" t="s">
        <v>25</v>
      </c>
      <c r="F16" s="40"/>
      <c r="G16" s="11">
        <v>12</v>
      </c>
      <c r="H16" s="1"/>
      <c r="I16" s="1"/>
      <c r="J16" s="1"/>
      <c r="K16" s="1"/>
    </row>
    <row r="17" spans="1:11" ht="88.5" customHeight="1" x14ac:dyDescent="0.25">
      <c r="A17" s="12">
        <f>SUM(A5:A16)</f>
        <v>0</v>
      </c>
      <c r="B17" s="13" t="s">
        <v>26</v>
      </c>
      <c r="C17" s="42" t="s">
        <v>27</v>
      </c>
      <c r="D17" s="28"/>
      <c r="E17" s="28"/>
      <c r="F17" s="28"/>
      <c r="G17" s="29"/>
      <c r="H17" s="1"/>
      <c r="I17" s="1"/>
      <c r="J17" s="1"/>
      <c r="K17" s="1"/>
    </row>
    <row r="18" spans="1:11" ht="58.5" customHeight="1" x14ac:dyDescent="0.25">
      <c r="A18" s="27" t="s">
        <v>28</v>
      </c>
      <c r="B18" s="28"/>
      <c r="C18" s="28"/>
      <c r="D18" s="28"/>
      <c r="E18" s="28"/>
      <c r="F18" s="28"/>
      <c r="G18" s="29"/>
      <c r="H18" s="1"/>
      <c r="I18" s="1"/>
      <c r="J18" s="1"/>
      <c r="K18" s="1"/>
    </row>
    <row r="19" spans="1:11" ht="88.5" customHeight="1" x14ac:dyDescent="0.25">
      <c r="A19" s="14" t="s">
        <v>7</v>
      </c>
      <c r="B19" s="15" t="s">
        <v>8</v>
      </c>
      <c r="C19" s="16" t="s">
        <v>3</v>
      </c>
      <c r="D19" s="15" t="s">
        <v>4</v>
      </c>
      <c r="E19" s="41" t="s">
        <v>5</v>
      </c>
      <c r="F19" s="21"/>
      <c r="G19" s="17" t="s">
        <v>6</v>
      </c>
      <c r="H19" s="1"/>
      <c r="I19" s="1"/>
      <c r="J19" s="1"/>
      <c r="K19" s="1"/>
    </row>
    <row r="20" spans="1:11" ht="88.5" customHeight="1" x14ac:dyDescent="0.25">
      <c r="A20" s="18">
        <f>B20*D20</f>
        <v>0</v>
      </c>
      <c r="B20" s="9"/>
      <c r="C20" s="10" t="s">
        <v>22</v>
      </c>
      <c r="D20" s="9">
        <v>540</v>
      </c>
      <c r="E20" s="22" t="s">
        <v>29</v>
      </c>
      <c r="F20" s="23"/>
      <c r="G20" s="8">
        <v>1</v>
      </c>
      <c r="H20" s="1"/>
      <c r="I20" s="1"/>
      <c r="J20" s="1"/>
      <c r="K20" s="1"/>
    </row>
    <row r="21" spans="1:11" ht="138.75" customHeight="1" x14ac:dyDescent="0.25">
      <c r="A21" s="18">
        <f t="shared" ref="A21:A25" si="1">B21*D21</f>
        <v>0</v>
      </c>
      <c r="B21" s="9"/>
      <c r="C21" s="10" t="s">
        <v>30</v>
      </c>
      <c r="D21" s="9">
        <v>178</v>
      </c>
      <c r="E21" s="22" t="s">
        <v>31</v>
      </c>
      <c r="F21" s="23"/>
      <c r="G21" s="8">
        <v>2</v>
      </c>
      <c r="H21" s="1"/>
      <c r="I21" s="1"/>
      <c r="J21" s="1"/>
      <c r="K21" s="1"/>
    </row>
    <row r="22" spans="1:11" ht="147" customHeight="1" x14ac:dyDescent="0.25">
      <c r="A22" s="18">
        <f t="shared" si="1"/>
        <v>0</v>
      </c>
      <c r="B22" s="9"/>
      <c r="C22" s="10" t="s">
        <v>22</v>
      </c>
      <c r="D22" s="9">
        <v>125</v>
      </c>
      <c r="E22" s="22" t="s">
        <v>32</v>
      </c>
      <c r="F22" s="23"/>
      <c r="G22" s="8">
        <v>3</v>
      </c>
      <c r="H22" s="1"/>
      <c r="I22" s="1"/>
      <c r="J22" s="1"/>
      <c r="K22" s="1"/>
    </row>
    <row r="23" spans="1:11" ht="149.25" customHeight="1" x14ac:dyDescent="0.25">
      <c r="A23" s="18">
        <f t="shared" si="1"/>
        <v>0</v>
      </c>
      <c r="B23" s="9"/>
      <c r="C23" s="10" t="s">
        <v>22</v>
      </c>
      <c r="D23" s="9">
        <v>125</v>
      </c>
      <c r="E23" s="22" t="s">
        <v>33</v>
      </c>
      <c r="F23" s="23"/>
      <c r="G23" s="8">
        <v>4</v>
      </c>
      <c r="H23" s="1"/>
      <c r="I23" s="1"/>
      <c r="J23" s="1"/>
      <c r="K23" s="1"/>
    </row>
    <row r="24" spans="1:11" ht="88.5" customHeight="1" x14ac:dyDescent="0.25">
      <c r="A24" s="18">
        <f t="shared" si="1"/>
        <v>0</v>
      </c>
      <c r="B24" s="9"/>
      <c r="C24" s="10" t="s">
        <v>22</v>
      </c>
      <c r="D24" s="9">
        <v>20</v>
      </c>
      <c r="E24" s="22" t="s">
        <v>34</v>
      </c>
      <c r="F24" s="23"/>
      <c r="G24" s="8">
        <v>5</v>
      </c>
      <c r="H24" s="1"/>
      <c r="I24" s="1"/>
      <c r="J24" s="1"/>
      <c r="K24" s="1"/>
    </row>
    <row r="25" spans="1:11" ht="88.5" customHeight="1" x14ac:dyDescent="0.25">
      <c r="A25" s="18">
        <f t="shared" si="1"/>
        <v>0</v>
      </c>
      <c r="B25" s="9"/>
      <c r="C25" s="10" t="s">
        <v>22</v>
      </c>
      <c r="D25" s="9">
        <v>540</v>
      </c>
      <c r="E25" s="39" t="s">
        <v>35</v>
      </c>
      <c r="F25" s="40"/>
      <c r="G25" s="8">
        <v>6</v>
      </c>
      <c r="H25" s="1"/>
      <c r="I25" s="1"/>
      <c r="J25" s="1"/>
      <c r="K25" s="1"/>
    </row>
    <row r="26" spans="1:11" ht="88.5" customHeight="1" x14ac:dyDescent="0.25">
      <c r="A26" s="12">
        <f>SUM(A20:A25)</f>
        <v>0</v>
      </c>
      <c r="B26" s="13" t="s">
        <v>26</v>
      </c>
      <c r="C26" s="42" t="s">
        <v>36</v>
      </c>
      <c r="D26" s="28"/>
      <c r="E26" s="28"/>
      <c r="F26" s="28"/>
      <c r="G26" s="29"/>
      <c r="H26" s="1"/>
      <c r="I26" s="1"/>
      <c r="J26" s="1"/>
      <c r="K26" s="1"/>
    </row>
    <row r="27" spans="1:11" ht="88.5" customHeight="1" x14ac:dyDescent="0.25">
      <c r="A27" s="19">
        <f>A26+A17</f>
        <v>0</v>
      </c>
      <c r="B27" s="43" t="s">
        <v>37</v>
      </c>
      <c r="C27" s="28"/>
      <c r="D27" s="28"/>
      <c r="E27" s="28"/>
      <c r="F27" s="28"/>
      <c r="G27" s="29"/>
      <c r="H27" s="1"/>
      <c r="I27" s="1"/>
      <c r="J27" s="1"/>
      <c r="K27" s="1"/>
    </row>
    <row r="28" spans="1:11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</sheetData>
  <mergeCells count="30">
    <mergeCell ref="E22:F22"/>
    <mergeCell ref="E23:F23"/>
    <mergeCell ref="C26:G26"/>
    <mergeCell ref="B27:G27"/>
    <mergeCell ref="E24:F24"/>
    <mergeCell ref="E25:F25"/>
    <mergeCell ref="E19:F19"/>
    <mergeCell ref="E20:F20"/>
    <mergeCell ref="E21:F21"/>
    <mergeCell ref="A18:G18"/>
    <mergeCell ref="C17:G17"/>
    <mergeCell ref="E7:F7"/>
    <mergeCell ref="E8:F8"/>
    <mergeCell ref="E11:F11"/>
    <mergeCell ref="E12:F12"/>
    <mergeCell ref="E13:F13"/>
    <mergeCell ref="E14:F14"/>
    <mergeCell ref="E15:F15"/>
    <mergeCell ref="E16:F16"/>
    <mergeCell ref="E10:F10"/>
    <mergeCell ref="E9:F9"/>
    <mergeCell ref="E5:F5"/>
    <mergeCell ref="E6:F6"/>
    <mergeCell ref="A1:G1"/>
    <mergeCell ref="A2:G2"/>
    <mergeCell ref="A3:B3"/>
    <mergeCell ref="C3:C4"/>
    <mergeCell ref="D3:D4"/>
    <mergeCell ref="E3:F4"/>
    <mergeCell ref="G3:G4"/>
  </mergeCells>
  <printOptions horizontalCentered="1" verticalCentered="1"/>
  <pageMargins left="0.20866141699999999" right="0.20866141699999999" top="0.24803149599999999" bottom="0.24803149599999999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نهایی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Peyman</dc:creator>
  <cp:lastModifiedBy>User3</cp:lastModifiedBy>
  <cp:lastPrinted>2024-02-06T17:06:27Z</cp:lastPrinted>
  <dcterms:created xsi:type="dcterms:W3CDTF">2024-01-13T08:50:43Z</dcterms:created>
  <dcterms:modified xsi:type="dcterms:W3CDTF">2024-02-17T11:06:53Z</dcterms:modified>
</cp:coreProperties>
</file>